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ced3cc8a50f5e76c/Edingale/Edingale/Accounts/Accounts 2018-19/"/>
    </mc:Choice>
  </mc:AlternateContent>
  <xr:revisionPtr revIDLastSave="21" documentId="8_{2A4AEA88-CB4B-433C-BB27-F84A9545FFF3}" xr6:coauthVersionLast="43" xr6:coauthVersionMax="43" xr10:uidLastSave="{57252E90-5635-420B-9E63-E2B149AEDDFE}"/>
  <bookViews>
    <workbookView xWindow="-120" yWindow="-120" windowWidth="20730" windowHeight="11160" xr2:uid="{00000000-000D-0000-FFFF-FFFF00000000}"/>
  </bookViews>
  <sheets>
    <sheet name="Accounts" sheetId="1" r:id="rId1"/>
    <sheet name="." sheetId="2" r:id="rId2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2" i="1" l="1"/>
  <c r="K4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</calcChain>
</file>

<file path=xl/sharedStrings.xml><?xml version="1.0" encoding="utf-8"?>
<sst xmlns="http://schemas.openxmlformats.org/spreadsheetml/2006/main" count="118" uniqueCount="68">
  <si>
    <t>Date</t>
  </si>
  <si>
    <t>Payee</t>
  </si>
  <si>
    <t>Details</t>
  </si>
  <si>
    <t>Salary</t>
  </si>
  <si>
    <t>Expenses</t>
  </si>
  <si>
    <t>Admin</t>
  </si>
  <si>
    <t>Maint</t>
  </si>
  <si>
    <t>S137</t>
  </si>
  <si>
    <t>VAT</t>
  </si>
  <si>
    <t>Capital</t>
  </si>
  <si>
    <t>Totals</t>
  </si>
  <si>
    <t>M.Jones</t>
  </si>
  <si>
    <t>HMRC</t>
  </si>
  <si>
    <t>PAYE</t>
  </si>
  <si>
    <t>SPCA</t>
  </si>
  <si>
    <t>Subs</t>
  </si>
  <si>
    <t>Village Hall</t>
  </si>
  <si>
    <t>9.4.18</t>
  </si>
  <si>
    <t>Room hire</t>
  </si>
  <si>
    <t>2.5.18</t>
  </si>
  <si>
    <t>Toplis Associates</t>
  </si>
  <si>
    <t>Audit</t>
  </si>
  <si>
    <t>Came &amp; Co</t>
  </si>
  <si>
    <t>Insurance</t>
  </si>
  <si>
    <t>Perennial Landscapes</t>
  </si>
  <si>
    <t>Maint.</t>
  </si>
  <si>
    <t>4.6.18</t>
  </si>
  <si>
    <t>Elford PC</t>
  </si>
  <si>
    <t>Bus hire</t>
  </si>
  <si>
    <t>29.6.18</t>
  </si>
  <si>
    <t>Sovereign</t>
  </si>
  <si>
    <t>Deposit</t>
  </si>
  <si>
    <t>9.7.18</t>
  </si>
  <si>
    <t>6.8.18</t>
  </si>
  <si>
    <t>Edingale Village Hall</t>
  </si>
  <si>
    <t>Let's Play</t>
  </si>
  <si>
    <t>20.8.18</t>
  </si>
  <si>
    <t>Leander Architectural</t>
  </si>
  <si>
    <t>Plaque</t>
  </si>
  <si>
    <t>3.9.18</t>
  </si>
  <si>
    <t>Mazars</t>
  </si>
  <si>
    <t>Audit Fee</t>
  </si>
  <si>
    <t>Pulse Credit</t>
  </si>
  <si>
    <t>Play lodge</t>
  </si>
  <si>
    <t>12.9.18</t>
  </si>
  <si>
    <t>1.10.18</t>
  </si>
  <si>
    <t>Lichfield DC</t>
  </si>
  <si>
    <t>Bins</t>
  </si>
  <si>
    <t>Village Gardeners</t>
  </si>
  <si>
    <t>Hedging</t>
  </si>
  <si>
    <t>Accounts 2018-19 Edingale Parish Council</t>
  </si>
  <si>
    <t>5.11.18</t>
  </si>
  <si>
    <t>Donation</t>
  </si>
  <si>
    <t>Lichfield Web Design</t>
  </si>
  <si>
    <t>Web hosting</t>
  </si>
  <si>
    <t>16.11.18</t>
  </si>
  <si>
    <t>CCTC Ltd</t>
  </si>
  <si>
    <t>Lights</t>
  </si>
  <si>
    <t>5.12.18</t>
  </si>
  <si>
    <t>Tree work</t>
  </si>
  <si>
    <t>7.1.19</t>
  </si>
  <si>
    <t>KFL Electrical</t>
  </si>
  <si>
    <t>Christmas Lights</t>
  </si>
  <si>
    <t>5.2.19</t>
  </si>
  <si>
    <t>Acorn Taxis</t>
  </si>
  <si>
    <t>January</t>
  </si>
  <si>
    <t>5.3.19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</si>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</sst>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5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5"/>
      <name val="Calibri"/>
      <family val="2"/>
      <scheme val="minor"/>
    </font>
    <font>
      <u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3" fontId="0" fillId="0" borderId="0" xfId="0" applyNumberForma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2" fontId="8" fillId="0" borderId="0" xfId="0" applyNumberFormat="1" applyFont="1"/>
    <xf numFmtId="2" fontId="10" fillId="0" borderId="0" xfId="0" applyNumberFormat="1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4" fontId="5" fillId="0" borderId="0" xfId="0" applyNumberFormat="1" applyFont="1"/>
    <xf numFmtId="4" fontId="7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1" fontId="5" fillId="0" borderId="0" xfId="0" applyNumberFormat="1" applyFont="1"/>
    <xf numFmtId="0" fontId="15" fillId="0" borderId="0" xfId="0" applyFont="1"/>
    <xf numFmtId="17" fontId="5" fillId="0" borderId="0" xfId="0" applyNumberFormat="1" applyFont="1"/>
    <xf numFmtId="0" fontId="10" fillId="0" borderId="0" xfId="0" applyFont="1"/>
    <xf numFmtId="2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topLeftCell="A40" zoomScale="90" zoomScaleNormal="90" workbookViewId="0">
      <selection activeCell="G46" sqref="G46"/>
    </sheetView>
  </sheetViews>
  <sheetFormatPr defaultRowHeight="15" x14ac:dyDescent="0.25"/>
  <cols>
    <col min="1" max="1" width="11.5703125" customWidth="1"/>
    <col min="2" max="2" width="21" customWidth="1"/>
    <col min="3" max="3" width="12.42578125" customWidth="1"/>
    <col min="4" max="4" width="8.7109375" customWidth="1"/>
    <col min="5" max="5" width="8.85546875" customWidth="1"/>
    <col min="6" max="7" width="8" customWidth="1"/>
    <col min="8" max="8" width="7" customWidth="1"/>
    <col min="9" max="9" width="8.140625" customWidth="1"/>
    <col min="10" max="10" width="7.140625" customWidth="1"/>
    <col min="11" max="11" width="11.85546875" customWidth="1"/>
    <col min="12" max="12" width="12.5703125" customWidth="1"/>
    <col min="14" max="14" width="9.85546875" customWidth="1"/>
    <col min="15" max="15" width="14.85546875" customWidth="1"/>
    <col min="16" max="16" width="14" customWidth="1"/>
    <col min="17" max="17" width="10.7109375" customWidth="1"/>
    <col min="18" max="18" width="10.85546875" customWidth="1"/>
    <col min="19" max="19" width="15.140625" customWidth="1"/>
    <col min="20" max="20" width="10.7109375" customWidth="1"/>
  </cols>
  <sheetData>
    <row r="1" spans="1:20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7"/>
      <c r="M2" s="7"/>
      <c r="N2" s="7"/>
      <c r="O2" s="7"/>
      <c r="P2" s="7"/>
      <c r="Q2" s="7"/>
      <c r="R2" s="7"/>
      <c r="S2" s="7"/>
      <c r="T2" s="7"/>
    </row>
    <row r="3" spans="1:20" x14ac:dyDescent="0.25">
      <c r="A3" s="9" t="s">
        <v>17</v>
      </c>
      <c r="B3" s="7" t="s">
        <v>11</v>
      </c>
      <c r="C3" s="7" t="s">
        <v>3</v>
      </c>
      <c r="D3" s="10">
        <v>121.45</v>
      </c>
      <c r="E3" s="10">
        <v>37.200000000000003</v>
      </c>
      <c r="F3" s="10">
        <v>6.66</v>
      </c>
      <c r="G3" s="10"/>
      <c r="H3" s="10"/>
      <c r="I3" s="10">
        <v>1.33</v>
      </c>
      <c r="J3" s="10"/>
      <c r="K3" s="10">
        <f t="shared" ref="K3:K6" si="0">SUM(D3:J3)</f>
        <v>166.64000000000001</v>
      </c>
      <c r="L3" s="7"/>
      <c r="M3" s="7"/>
      <c r="N3" s="7"/>
      <c r="O3" s="7"/>
      <c r="P3" s="7"/>
      <c r="Q3" s="7"/>
      <c r="R3" s="7"/>
      <c r="S3" s="7"/>
      <c r="T3" s="7"/>
    </row>
    <row r="4" spans="1:20" x14ac:dyDescent="0.25">
      <c r="A4" s="9"/>
      <c r="B4" s="7" t="s">
        <v>12</v>
      </c>
      <c r="C4" s="7" t="s">
        <v>13</v>
      </c>
      <c r="D4" s="10">
        <v>121.45</v>
      </c>
      <c r="E4" s="10"/>
      <c r="F4" s="10"/>
      <c r="G4" s="10"/>
      <c r="H4" s="10"/>
      <c r="I4" s="10"/>
      <c r="J4" s="10"/>
      <c r="K4" s="10">
        <f t="shared" si="0"/>
        <v>121.45</v>
      </c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9"/>
      <c r="B5" s="7" t="s">
        <v>14</v>
      </c>
      <c r="C5" s="7" t="s">
        <v>15</v>
      </c>
      <c r="D5" s="10"/>
      <c r="E5" s="10"/>
      <c r="F5" s="10">
        <v>198</v>
      </c>
      <c r="G5" s="7"/>
      <c r="H5" s="10"/>
      <c r="I5" s="10"/>
      <c r="J5" s="10"/>
      <c r="K5" s="10">
        <f t="shared" si="0"/>
        <v>198</v>
      </c>
      <c r="L5" s="7"/>
      <c r="M5" s="7"/>
      <c r="N5" s="7"/>
      <c r="O5" s="7"/>
      <c r="P5" s="7"/>
      <c r="Q5" s="7"/>
      <c r="R5" s="7"/>
      <c r="S5" s="7"/>
      <c r="T5" s="7"/>
    </row>
    <row r="6" spans="1:20" x14ac:dyDescent="0.25">
      <c r="A6" s="9"/>
      <c r="B6" s="7" t="s">
        <v>16</v>
      </c>
      <c r="C6" s="7" t="s">
        <v>18</v>
      </c>
      <c r="D6" s="10"/>
      <c r="E6" s="10"/>
      <c r="F6" s="10">
        <v>132</v>
      </c>
      <c r="G6" s="10"/>
      <c r="H6" s="10"/>
      <c r="I6" s="10"/>
      <c r="J6" s="10"/>
      <c r="K6" s="10">
        <f t="shared" si="0"/>
        <v>132</v>
      </c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9" t="s">
        <v>19</v>
      </c>
      <c r="B7" s="7" t="s">
        <v>11</v>
      </c>
      <c r="C7" s="7" t="s">
        <v>3</v>
      </c>
      <c r="D7" s="10">
        <v>284.29000000000002</v>
      </c>
      <c r="E7" s="10">
        <v>45.3</v>
      </c>
      <c r="F7" s="10"/>
      <c r="G7" s="10"/>
      <c r="H7" s="10"/>
      <c r="I7" s="10"/>
      <c r="J7" s="10"/>
      <c r="K7" s="10">
        <f t="shared" ref="K7:K13" si="1">SUM(D7:J7)</f>
        <v>329.59000000000003</v>
      </c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9"/>
      <c r="B8" s="7" t="s">
        <v>20</v>
      </c>
      <c r="C8" s="7" t="s">
        <v>21</v>
      </c>
      <c r="D8" s="10"/>
      <c r="E8" s="10"/>
      <c r="F8" s="10">
        <v>95</v>
      </c>
      <c r="G8" s="10"/>
      <c r="H8" s="10"/>
      <c r="I8" s="10">
        <v>19</v>
      </c>
      <c r="J8" s="10"/>
      <c r="K8" s="10">
        <f t="shared" si="1"/>
        <v>114</v>
      </c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9"/>
      <c r="B9" s="7" t="s">
        <v>22</v>
      </c>
      <c r="C9" s="7" t="s">
        <v>23</v>
      </c>
      <c r="D9" s="10"/>
      <c r="E9" s="10"/>
      <c r="F9" s="10">
        <v>358.68</v>
      </c>
      <c r="G9" s="10"/>
      <c r="H9" s="10"/>
      <c r="I9" s="10"/>
      <c r="J9" s="10"/>
      <c r="K9" s="10">
        <f t="shared" si="1"/>
        <v>358.68</v>
      </c>
      <c r="L9" s="7"/>
      <c r="M9" s="10"/>
      <c r="N9" s="7"/>
      <c r="O9" s="7"/>
      <c r="P9" s="7"/>
      <c r="Q9" s="7"/>
      <c r="R9" s="7"/>
      <c r="S9" s="7"/>
      <c r="T9" s="7"/>
    </row>
    <row r="10" spans="1:20" x14ac:dyDescent="0.25">
      <c r="A10" s="9"/>
      <c r="B10" s="7" t="s">
        <v>24</v>
      </c>
      <c r="C10" s="7" t="s">
        <v>25</v>
      </c>
      <c r="D10" s="10"/>
      <c r="E10" s="10"/>
      <c r="F10" s="10"/>
      <c r="G10" s="10">
        <v>297.5</v>
      </c>
      <c r="H10" s="10"/>
      <c r="I10" s="10">
        <v>59.5</v>
      </c>
      <c r="J10" s="10"/>
      <c r="K10" s="10">
        <f t="shared" si="1"/>
        <v>357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9" t="s">
        <v>26</v>
      </c>
      <c r="B11" s="7" t="s">
        <v>11</v>
      </c>
      <c r="C11" s="7" t="s">
        <v>3</v>
      </c>
      <c r="D11" s="10">
        <v>212.48</v>
      </c>
      <c r="E11" s="10">
        <v>32.1</v>
      </c>
      <c r="F11" s="10">
        <v>8.32</v>
      </c>
      <c r="G11" s="10"/>
      <c r="H11" s="10"/>
      <c r="I11" s="10">
        <v>0.67</v>
      </c>
      <c r="J11" s="10"/>
      <c r="K11" s="10">
        <f t="shared" si="1"/>
        <v>253.56999999999996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9"/>
      <c r="B12" s="7" t="s">
        <v>24</v>
      </c>
      <c r="C12" s="7" t="s">
        <v>25</v>
      </c>
      <c r="D12" s="10"/>
      <c r="E12" s="10"/>
      <c r="F12" s="10"/>
      <c r="G12" s="10">
        <v>297.5</v>
      </c>
      <c r="H12" s="10"/>
      <c r="I12" s="10">
        <v>59.5</v>
      </c>
      <c r="J12" s="10"/>
      <c r="K12" s="10">
        <f t="shared" si="1"/>
        <v>357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9"/>
      <c r="B13" s="7" t="s">
        <v>27</v>
      </c>
      <c r="C13" s="7" t="s">
        <v>28</v>
      </c>
      <c r="D13" s="10"/>
      <c r="E13" s="10"/>
      <c r="F13" s="7"/>
      <c r="G13" s="10"/>
      <c r="H13" s="10">
        <v>135</v>
      </c>
      <c r="I13" s="10"/>
      <c r="J13" s="10"/>
      <c r="K13" s="10">
        <f t="shared" si="1"/>
        <v>135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9" t="s">
        <v>29</v>
      </c>
      <c r="B14" s="7" t="s">
        <v>30</v>
      </c>
      <c r="C14" s="7" t="s">
        <v>31</v>
      </c>
      <c r="D14" s="10"/>
      <c r="E14" s="10"/>
      <c r="F14" s="10"/>
      <c r="G14" s="7"/>
      <c r="H14" s="10"/>
      <c r="I14" s="10">
        <v>90.98</v>
      </c>
      <c r="J14" s="10">
        <v>454.88</v>
      </c>
      <c r="K14" s="10">
        <f>SUM(D14:J14)</f>
        <v>545.86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9" t="s">
        <v>32</v>
      </c>
      <c r="B15" s="7" t="s">
        <v>11</v>
      </c>
      <c r="C15" s="7" t="s">
        <v>3</v>
      </c>
      <c r="D15" s="10">
        <v>207.32</v>
      </c>
      <c r="E15" s="10">
        <v>46.95</v>
      </c>
      <c r="F15" s="10">
        <v>13.31</v>
      </c>
      <c r="G15" s="10"/>
      <c r="H15" s="10"/>
      <c r="I15" s="10">
        <v>2.66</v>
      </c>
      <c r="J15" s="10"/>
      <c r="K15" s="10">
        <f>SUM(D15:J15)</f>
        <v>270.24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9"/>
      <c r="B16" s="7" t="s">
        <v>24</v>
      </c>
      <c r="C16" s="7" t="s">
        <v>25</v>
      </c>
      <c r="D16" s="10"/>
      <c r="E16" s="10"/>
      <c r="F16" s="10"/>
      <c r="G16" s="10">
        <v>297.5</v>
      </c>
      <c r="H16" s="10"/>
      <c r="I16" s="10">
        <v>59.5</v>
      </c>
      <c r="J16" s="10"/>
      <c r="K16" s="10">
        <f t="shared" ref="K16" si="2">SUM(D16:J16)</f>
        <v>357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9"/>
      <c r="B17" s="7" t="s">
        <v>27</v>
      </c>
      <c r="C17" s="7" t="s">
        <v>28</v>
      </c>
      <c r="D17" s="10"/>
      <c r="E17" s="10"/>
      <c r="F17" s="7"/>
      <c r="G17" s="10"/>
      <c r="H17" s="10">
        <v>405</v>
      </c>
      <c r="I17" s="10"/>
      <c r="J17" s="10"/>
      <c r="K17" s="10">
        <f>SUM(D17:J17)</f>
        <v>405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9"/>
      <c r="B18" s="7" t="s">
        <v>34</v>
      </c>
      <c r="C18" s="7" t="s">
        <v>35</v>
      </c>
      <c r="D18" s="10"/>
      <c r="E18" s="10"/>
      <c r="F18" s="10">
        <v>200</v>
      </c>
      <c r="G18" s="10"/>
      <c r="H18" s="10"/>
      <c r="I18" s="10"/>
      <c r="J18" s="10"/>
      <c r="K18" s="10">
        <f>SUM(D18:J18)</f>
        <v>200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 t="s">
        <v>33</v>
      </c>
      <c r="B19" s="7" t="s">
        <v>11</v>
      </c>
      <c r="C19" s="7" t="s">
        <v>3</v>
      </c>
      <c r="D19" s="10">
        <v>207.32</v>
      </c>
      <c r="E19" s="10">
        <v>36.299999999999997</v>
      </c>
      <c r="F19" s="10"/>
      <c r="G19" s="10"/>
      <c r="H19" s="10"/>
      <c r="I19" s="10"/>
      <c r="J19" s="10"/>
      <c r="K19" s="10">
        <f>SUM(D19:J19)</f>
        <v>243.62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9"/>
      <c r="B20" s="7" t="s">
        <v>24</v>
      </c>
      <c r="C20" s="7" t="s">
        <v>25</v>
      </c>
      <c r="D20" s="10"/>
      <c r="E20" s="10"/>
      <c r="F20" s="10"/>
      <c r="G20" s="10">
        <v>297.5</v>
      </c>
      <c r="H20" s="10"/>
      <c r="I20" s="10">
        <v>59.5</v>
      </c>
      <c r="J20" s="10"/>
      <c r="K20" s="10">
        <f t="shared" ref="K20" si="3">SUM(D20:J20)</f>
        <v>357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9" t="s">
        <v>36</v>
      </c>
      <c r="B21" s="7" t="s">
        <v>37</v>
      </c>
      <c r="C21" s="7" t="s">
        <v>38</v>
      </c>
      <c r="D21" s="10"/>
      <c r="E21" s="10"/>
      <c r="F21" s="10"/>
      <c r="G21" s="7"/>
      <c r="H21" s="10"/>
      <c r="I21" s="10">
        <v>58.74</v>
      </c>
      <c r="J21" s="10">
        <v>293.7</v>
      </c>
      <c r="K21" s="10">
        <f t="shared" ref="K21:K24" si="4">SUM(D21:J21)</f>
        <v>352.44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9" t="s">
        <v>39</v>
      </c>
      <c r="B22" s="7" t="s">
        <v>11</v>
      </c>
      <c r="C22" s="7" t="s">
        <v>3</v>
      </c>
      <c r="D22" s="10">
        <v>207.32</v>
      </c>
      <c r="E22" s="10">
        <v>12</v>
      </c>
      <c r="F22" s="10">
        <v>55.95</v>
      </c>
      <c r="G22" s="10"/>
      <c r="H22" s="10"/>
      <c r="I22" s="10">
        <v>1.33</v>
      </c>
      <c r="J22" s="10"/>
      <c r="K22" s="10">
        <f t="shared" si="4"/>
        <v>276.59999999999997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9"/>
      <c r="B23" s="7" t="s">
        <v>24</v>
      </c>
      <c r="C23" s="7" t="s">
        <v>25</v>
      </c>
      <c r="D23" s="10"/>
      <c r="E23" s="10"/>
      <c r="F23" s="10"/>
      <c r="G23" s="10">
        <v>297.5</v>
      </c>
      <c r="H23" s="10"/>
      <c r="I23" s="10">
        <v>59.5</v>
      </c>
      <c r="J23" s="10"/>
      <c r="K23" s="10">
        <f t="shared" si="4"/>
        <v>357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9"/>
      <c r="B24" s="7" t="s">
        <v>40</v>
      </c>
      <c r="C24" s="7" t="s">
        <v>41</v>
      </c>
      <c r="D24" s="10"/>
      <c r="E24" s="10"/>
      <c r="F24" s="10">
        <v>300</v>
      </c>
      <c r="G24" s="10"/>
      <c r="H24" s="10"/>
      <c r="I24" s="10">
        <v>60</v>
      </c>
      <c r="J24" s="10"/>
      <c r="K24" s="10">
        <f t="shared" si="4"/>
        <v>360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9" t="s">
        <v>44</v>
      </c>
      <c r="B25" s="7" t="s">
        <v>42</v>
      </c>
      <c r="C25" s="7" t="s">
        <v>43</v>
      </c>
      <c r="D25" s="10"/>
      <c r="E25" s="10"/>
      <c r="F25" s="10"/>
      <c r="G25" s="10"/>
      <c r="H25" s="10"/>
      <c r="I25" s="10">
        <v>363.9</v>
      </c>
      <c r="J25" s="10">
        <v>1819.52</v>
      </c>
      <c r="K25" s="10">
        <f>SUM(D25:J25)</f>
        <v>2183.42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9" t="s">
        <v>45</v>
      </c>
      <c r="B26" s="7" t="s">
        <v>11</v>
      </c>
      <c r="C26" s="7" t="s">
        <v>3</v>
      </c>
      <c r="D26" s="10">
        <v>222.12</v>
      </c>
      <c r="E26" s="10">
        <v>68.7</v>
      </c>
      <c r="F26" s="10">
        <v>6</v>
      </c>
      <c r="G26" s="10"/>
      <c r="H26" s="10"/>
      <c r="I26" s="10"/>
      <c r="J26" s="10"/>
      <c r="K26" s="10">
        <f t="shared" ref="K26:K30" si="5">SUM(D26:J26)</f>
        <v>296.82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9"/>
      <c r="B27" s="7" t="s">
        <v>24</v>
      </c>
      <c r="C27" s="7" t="s">
        <v>25</v>
      </c>
      <c r="D27" s="10"/>
      <c r="E27" s="10"/>
      <c r="F27" s="10"/>
      <c r="G27" s="10">
        <v>297.5</v>
      </c>
      <c r="H27" s="10"/>
      <c r="I27" s="10">
        <v>59.5</v>
      </c>
      <c r="J27" s="10"/>
      <c r="K27" s="10">
        <f t="shared" si="5"/>
        <v>357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9"/>
      <c r="B28" s="7" t="s">
        <v>27</v>
      </c>
      <c r="C28" s="7" t="s">
        <v>28</v>
      </c>
      <c r="D28" s="10"/>
      <c r="E28" s="10"/>
      <c r="F28" s="7"/>
      <c r="G28" s="10"/>
      <c r="H28" s="10">
        <v>508</v>
      </c>
      <c r="I28" s="10"/>
      <c r="J28" s="10"/>
      <c r="K28" s="10">
        <f t="shared" si="5"/>
        <v>508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9"/>
      <c r="B29" s="7" t="s">
        <v>46</v>
      </c>
      <c r="C29" s="7" t="s">
        <v>47</v>
      </c>
      <c r="D29" s="10"/>
      <c r="E29" s="10"/>
      <c r="F29" s="10"/>
      <c r="G29" s="10">
        <v>650</v>
      </c>
      <c r="H29" s="10"/>
      <c r="I29" s="10">
        <v>130</v>
      </c>
      <c r="J29" s="10"/>
      <c r="K29" s="10">
        <f t="shared" si="5"/>
        <v>780</v>
      </c>
      <c r="L29" s="7"/>
      <c r="M29" s="10"/>
      <c r="N29" s="7"/>
      <c r="O29" s="7"/>
      <c r="P29" s="7"/>
      <c r="Q29" s="7"/>
      <c r="R29" s="7"/>
      <c r="S29" s="7"/>
      <c r="T29" s="7"/>
    </row>
    <row r="30" spans="1:20" x14ac:dyDescent="0.25">
      <c r="A30" s="9"/>
      <c r="B30" s="7" t="s">
        <v>48</v>
      </c>
      <c r="C30" s="7" t="s">
        <v>49</v>
      </c>
      <c r="D30" s="10"/>
      <c r="E30" s="10"/>
      <c r="F30" s="10"/>
      <c r="G30" s="10">
        <v>100</v>
      </c>
      <c r="H30" s="10"/>
      <c r="I30" s="10"/>
      <c r="J30" s="10"/>
      <c r="K30" s="10">
        <f t="shared" si="5"/>
        <v>100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9" t="s">
        <v>51</v>
      </c>
      <c r="B31" s="7" t="s">
        <v>11</v>
      </c>
      <c r="C31" s="7" t="s">
        <v>3</v>
      </c>
      <c r="D31" s="10">
        <v>222.12</v>
      </c>
      <c r="E31" s="10">
        <v>39.299999999999997</v>
      </c>
      <c r="F31" s="10">
        <v>44.28</v>
      </c>
      <c r="G31" s="10"/>
      <c r="H31" s="10"/>
      <c r="I31" s="10">
        <v>1.33</v>
      </c>
      <c r="J31" s="10"/>
      <c r="K31" s="10">
        <f t="shared" ref="K31:K34" si="6">SUM(D31:J31)</f>
        <v>307.03000000000003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9"/>
      <c r="B32" s="7" t="s">
        <v>27</v>
      </c>
      <c r="C32" s="7" t="s">
        <v>28</v>
      </c>
      <c r="D32" s="10"/>
      <c r="E32" s="10"/>
      <c r="F32" s="10"/>
      <c r="G32" s="10"/>
      <c r="H32" s="10">
        <v>270</v>
      </c>
      <c r="I32" s="10"/>
      <c r="J32" s="10"/>
      <c r="K32" s="10">
        <f t="shared" si="6"/>
        <v>270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9"/>
      <c r="B33" s="7" t="s">
        <v>34</v>
      </c>
      <c r="C33" s="7" t="s">
        <v>52</v>
      </c>
      <c r="D33" s="10"/>
      <c r="E33" s="10"/>
      <c r="F33" s="10"/>
      <c r="G33" s="10"/>
      <c r="H33" s="10">
        <v>500</v>
      </c>
      <c r="I33" s="10"/>
      <c r="J33" s="10"/>
      <c r="K33" s="10">
        <f t="shared" si="6"/>
        <v>500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9"/>
      <c r="B34" s="7" t="s">
        <v>53</v>
      </c>
      <c r="C34" s="7" t="s">
        <v>54</v>
      </c>
      <c r="D34" s="7"/>
      <c r="E34" s="10"/>
      <c r="F34" s="10">
        <v>253</v>
      </c>
      <c r="G34" s="10"/>
      <c r="H34" s="10"/>
      <c r="I34" s="10">
        <v>50.6</v>
      </c>
      <c r="J34" s="10"/>
      <c r="K34" s="10">
        <f t="shared" si="6"/>
        <v>303.60000000000002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9" t="s">
        <v>55</v>
      </c>
      <c r="B35" s="7" t="s">
        <v>56</v>
      </c>
      <c r="C35" s="7" t="s">
        <v>57</v>
      </c>
      <c r="D35" s="7"/>
      <c r="E35" s="10"/>
      <c r="F35" s="10"/>
      <c r="G35" s="10">
        <v>201.98</v>
      </c>
      <c r="H35" s="10"/>
      <c r="I35" s="10"/>
      <c r="J35" s="10"/>
      <c r="K35" s="10">
        <f t="shared" ref="K35:K38" si="7">SUM(D35:J35)</f>
        <v>201.98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9" t="s">
        <v>58</v>
      </c>
      <c r="B36" s="7" t="s">
        <v>11</v>
      </c>
      <c r="C36" s="7" t="s">
        <v>3</v>
      </c>
      <c r="D36" s="10">
        <v>262</v>
      </c>
      <c r="E36" s="10">
        <v>36.299999999999997</v>
      </c>
      <c r="F36" s="10">
        <v>13.62</v>
      </c>
      <c r="G36" s="10"/>
      <c r="H36" s="10"/>
      <c r="I36" s="10">
        <v>1.33</v>
      </c>
      <c r="J36" s="10"/>
      <c r="K36" s="10">
        <f t="shared" si="7"/>
        <v>313.25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9"/>
      <c r="B37" s="7" t="s">
        <v>27</v>
      </c>
      <c r="C37" s="7" t="s">
        <v>28</v>
      </c>
      <c r="D37" s="7"/>
      <c r="E37" s="10"/>
      <c r="F37" s="10"/>
      <c r="G37" s="10"/>
      <c r="H37" s="10">
        <v>318.5</v>
      </c>
      <c r="I37" s="10"/>
      <c r="J37" s="10"/>
      <c r="K37" s="10">
        <f t="shared" si="7"/>
        <v>318.5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9"/>
      <c r="B38" s="7" t="s">
        <v>48</v>
      </c>
      <c r="C38" s="7" t="s">
        <v>59</v>
      </c>
      <c r="D38" s="10"/>
      <c r="E38" s="10"/>
      <c r="F38" s="10"/>
      <c r="G38" s="10">
        <v>100</v>
      </c>
      <c r="H38" s="10"/>
      <c r="I38" s="10"/>
      <c r="J38" s="10"/>
      <c r="K38" s="10">
        <f t="shared" si="7"/>
        <v>100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9" t="s">
        <v>60</v>
      </c>
      <c r="B39" s="7" t="s">
        <v>11</v>
      </c>
      <c r="C39" s="7" t="s">
        <v>3</v>
      </c>
      <c r="D39" s="10">
        <v>297.32</v>
      </c>
      <c r="E39" s="10">
        <v>36.299999999999997</v>
      </c>
      <c r="F39" s="10">
        <v>6.66</v>
      </c>
      <c r="G39" s="10"/>
      <c r="H39" s="10"/>
      <c r="I39" s="10">
        <v>1.33</v>
      </c>
      <c r="J39" s="10"/>
      <c r="K39" s="10">
        <f t="shared" ref="K39:K44" si="8">SUM(D39:J39)</f>
        <v>341.61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9"/>
      <c r="B40" s="7" t="s">
        <v>61</v>
      </c>
      <c r="C40" s="7" t="s">
        <v>62</v>
      </c>
      <c r="D40" s="10"/>
      <c r="E40" s="10"/>
      <c r="F40" s="10"/>
      <c r="G40" s="10">
        <v>200</v>
      </c>
      <c r="H40" s="10"/>
      <c r="I40" s="10">
        <v>40</v>
      </c>
      <c r="J40" s="10"/>
      <c r="K40" s="10">
        <f t="shared" si="8"/>
        <v>240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9"/>
      <c r="B41" s="7" t="s">
        <v>27</v>
      </c>
      <c r="C41" s="7" t="s">
        <v>28</v>
      </c>
      <c r="D41" s="10"/>
      <c r="E41" s="10"/>
      <c r="F41" s="10"/>
      <c r="G41" s="10">
        <v>264.10000000000002</v>
      </c>
      <c r="H41" s="10"/>
      <c r="I41" s="10"/>
      <c r="J41" s="10"/>
      <c r="K41" s="10">
        <f t="shared" si="8"/>
        <v>264.10000000000002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9" t="s">
        <v>63</v>
      </c>
      <c r="B42" s="7" t="s">
        <v>11</v>
      </c>
      <c r="C42" s="7" t="s">
        <v>3</v>
      </c>
      <c r="D42" s="10">
        <v>217.32</v>
      </c>
      <c r="E42" s="10">
        <v>36.299999999999997</v>
      </c>
      <c r="F42" s="10">
        <v>30.14</v>
      </c>
      <c r="G42" s="10"/>
      <c r="H42" s="10"/>
      <c r="I42" s="10"/>
      <c r="J42" s="10"/>
      <c r="K42" s="10">
        <f t="shared" si="8"/>
        <v>283.76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9"/>
      <c r="B43" s="7" t="s">
        <v>27</v>
      </c>
      <c r="C43" s="7" t="s">
        <v>28</v>
      </c>
      <c r="D43" s="10"/>
      <c r="E43" s="10"/>
      <c r="F43" s="10"/>
      <c r="G43" s="10"/>
      <c r="H43" s="10">
        <v>157.69999999999999</v>
      </c>
      <c r="I43" s="10"/>
      <c r="J43" s="10"/>
      <c r="K43" s="10">
        <f t="shared" si="8"/>
        <v>157.69999999999999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9"/>
      <c r="B44" s="7" t="s">
        <v>64</v>
      </c>
      <c r="C44" s="7" t="s">
        <v>65</v>
      </c>
      <c r="D44" s="10"/>
      <c r="E44" s="10"/>
      <c r="F44" s="10"/>
      <c r="G44" s="10"/>
      <c r="H44" s="10">
        <v>105.02</v>
      </c>
      <c r="I44" s="10"/>
      <c r="J44" s="10"/>
      <c r="K44" s="10">
        <f t="shared" si="8"/>
        <v>105.02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9" t="s">
        <v>66</v>
      </c>
      <c r="B45" s="7" t="s">
        <v>11</v>
      </c>
      <c r="C45" s="7" t="s">
        <v>3</v>
      </c>
      <c r="D45" s="10">
        <v>217.32</v>
      </c>
      <c r="E45" s="10">
        <v>36.299999999999997</v>
      </c>
      <c r="F45" s="10"/>
      <c r="G45" s="10">
        <v>46.65</v>
      </c>
      <c r="H45" s="10"/>
      <c r="I45" s="10">
        <v>9.33</v>
      </c>
      <c r="J45" s="10"/>
      <c r="K45" s="10">
        <f>SUM(D45:J45)</f>
        <v>309.59999999999997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9"/>
      <c r="B46" s="7" t="s">
        <v>27</v>
      </c>
      <c r="C46" s="7" t="s">
        <v>28</v>
      </c>
      <c r="D46" s="10"/>
      <c r="E46" s="10"/>
      <c r="F46" s="10"/>
      <c r="G46" s="7"/>
      <c r="H46" s="10">
        <v>145</v>
      </c>
      <c r="I46" s="10"/>
      <c r="J46" s="10"/>
      <c r="K46" s="10">
        <f>SUM(D46:J46)</f>
        <v>145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9"/>
      <c r="B47" s="7" t="s">
        <v>64</v>
      </c>
      <c r="C47" s="7" t="s">
        <v>67</v>
      </c>
      <c r="D47" s="10"/>
      <c r="E47" s="10"/>
      <c r="F47" s="10"/>
      <c r="G47" s="10"/>
      <c r="H47" s="10">
        <v>129.13</v>
      </c>
      <c r="I47" s="10">
        <v>25.83</v>
      </c>
      <c r="J47" s="10"/>
      <c r="K47" s="10">
        <f>SUM(D47:J47)</f>
        <v>154.95999999999998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7"/>
      <c r="B48" s="7"/>
      <c r="C48" s="7"/>
      <c r="D48" s="10"/>
      <c r="E48" s="10"/>
      <c r="F48" s="10"/>
      <c r="G48" s="10"/>
      <c r="H48" s="10"/>
      <c r="I48" s="10"/>
      <c r="J48" s="10"/>
      <c r="K48" s="11"/>
      <c r="L48" s="11"/>
      <c r="M48" s="10"/>
      <c r="N48" s="7"/>
      <c r="O48" s="7"/>
      <c r="P48" s="11"/>
      <c r="Q48" s="7"/>
      <c r="R48" s="7"/>
      <c r="S48" s="7"/>
      <c r="T48" s="7"/>
    </row>
    <row r="49" spans="1:20" x14ac:dyDescent="0.25">
      <c r="A49" s="7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7"/>
      <c r="B50" s="7"/>
      <c r="C50" s="7"/>
      <c r="D50" s="12"/>
      <c r="E50" s="12"/>
      <c r="F50" s="12"/>
      <c r="G50" s="12"/>
      <c r="H50" s="12"/>
      <c r="I50" s="13"/>
      <c r="J50" s="13"/>
      <c r="K50" s="10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A51" s="7"/>
      <c r="B51" s="7"/>
      <c r="C51" s="7"/>
      <c r="D51" s="12"/>
      <c r="E51" s="14"/>
      <c r="F51" s="12"/>
      <c r="G51" s="12"/>
      <c r="H51" s="12"/>
      <c r="I51" s="13"/>
      <c r="J51" s="13"/>
      <c r="K51" s="14"/>
      <c r="L51" s="9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7"/>
      <c r="B52" s="7"/>
      <c r="C52" s="7"/>
      <c r="D52" s="10"/>
      <c r="E52" s="4"/>
      <c r="F52" s="10"/>
      <c r="G52" s="10"/>
      <c r="H52" s="10"/>
      <c r="I52" s="10"/>
      <c r="J52" s="10"/>
      <c r="K52" s="4"/>
      <c r="L52" s="15"/>
      <c r="M52" s="15"/>
      <c r="N52" s="7"/>
      <c r="O52" s="8"/>
      <c r="P52" s="16"/>
      <c r="Q52" s="16"/>
      <c r="R52" s="16"/>
      <c r="S52" s="17"/>
      <c r="T52" s="16"/>
    </row>
    <row r="53" spans="1:20" x14ac:dyDescent="0.25">
      <c r="A53" s="7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18"/>
      <c r="O53" s="7"/>
      <c r="P53" s="17"/>
      <c r="Q53" s="17"/>
      <c r="R53" s="17"/>
      <c r="S53" s="7"/>
      <c r="T53" s="7"/>
    </row>
    <row r="54" spans="1:20" x14ac:dyDescent="0.25">
      <c r="A54" s="9"/>
      <c r="B54" s="7"/>
      <c r="C54" s="10"/>
      <c r="D54" s="10"/>
      <c r="E54" s="7"/>
      <c r="F54" s="7"/>
      <c r="G54" s="7"/>
      <c r="H54" s="7"/>
      <c r="I54" s="7"/>
      <c r="J54" s="7"/>
      <c r="K54" s="7"/>
      <c r="L54" s="7"/>
      <c r="M54" s="7"/>
      <c r="N54" s="10"/>
      <c r="O54" s="7"/>
      <c r="P54" s="17"/>
      <c r="Q54" s="17"/>
      <c r="R54" s="17"/>
      <c r="S54" s="7"/>
      <c r="T54" s="7"/>
    </row>
    <row r="55" spans="1:20" x14ac:dyDescent="0.25">
      <c r="A55" s="9"/>
      <c r="B55" s="1"/>
      <c r="C55" s="10"/>
      <c r="D55" s="2"/>
      <c r="E55" s="7"/>
      <c r="F55" s="7"/>
      <c r="G55" s="7"/>
      <c r="H55" s="7"/>
      <c r="I55" s="7"/>
      <c r="J55" s="7"/>
      <c r="K55" s="7"/>
      <c r="L55" s="7"/>
      <c r="M55" s="7"/>
      <c r="N55" s="18"/>
      <c r="O55" s="7"/>
      <c r="P55" s="7"/>
      <c r="Q55" s="7"/>
      <c r="R55" s="7"/>
      <c r="S55" s="7"/>
      <c r="T55" s="7"/>
    </row>
    <row r="56" spans="1:20" x14ac:dyDescent="0.25">
      <c r="A56" s="9"/>
      <c r="B56" s="1"/>
      <c r="C56" s="10"/>
      <c r="D56" s="2"/>
      <c r="E56" s="7"/>
      <c r="F56" s="7"/>
      <c r="G56" s="7"/>
      <c r="H56" s="7"/>
      <c r="I56" s="7"/>
      <c r="J56" s="7"/>
      <c r="K56" s="7"/>
      <c r="L56" s="7"/>
      <c r="M56" s="7"/>
      <c r="N56" s="19"/>
      <c r="O56" s="19"/>
      <c r="P56" s="20"/>
      <c r="Q56" s="20"/>
      <c r="R56" s="20"/>
      <c r="S56" s="20"/>
      <c r="T56" s="21"/>
    </row>
    <row r="57" spans="1:20" x14ac:dyDescent="0.25">
      <c r="A57" s="9"/>
      <c r="B57" s="1"/>
      <c r="C57" s="7"/>
      <c r="D57" s="2"/>
      <c r="E57" s="7"/>
      <c r="F57" s="7"/>
      <c r="G57" s="7"/>
      <c r="H57" s="7"/>
      <c r="I57" s="7"/>
      <c r="J57" s="7"/>
      <c r="K57" s="7"/>
      <c r="L57" s="7"/>
      <c r="M57" s="7"/>
      <c r="N57" s="19"/>
      <c r="O57" s="7"/>
      <c r="P57" s="7"/>
      <c r="Q57" s="18"/>
      <c r="R57" s="7"/>
      <c r="S57" s="7"/>
      <c r="T57" s="19"/>
    </row>
    <row r="58" spans="1:20" x14ac:dyDescent="0.25">
      <c r="A58" s="9"/>
      <c r="B58" s="1"/>
      <c r="C58" s="10"/>
      <c r="D58" s="1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1"/>
      <c r="R58" s="2"/>
      <c r="S58" s="1"/>
      <c r="T58" s="1"/>
    </row>
    <row r="59" spans="1:20" x14ac:dyDescent="0.25">
      <c r="A59" s="9"/>
      <c r="B59" s="1"/>
      <c r="C59" s="10"/>
      <c r="D59" s="10"/>
      <c r="E59" s="7"/>
      <c r="F59" s="7"/>
      <c r="G59" s="10"/>
      <c r="H59" s="7"/>
      <c r="I59" s="7"/>
      <c r="J59" s="7"/>
      <c r="K59" s="7"/>
      <c r="L59" s="7"/>
      <c r="M59" s="7"/>
      <c r="N59" s="7"/>
      <c r="O59" s="7"/>
      <c r="P59" s="2"/>
      <c r="Q59" s="1"/>
      <c r="R59" s="2"/>
      <c r="S59" s="2"/>
      <c r="T59" s="1"/>
    </row>
    <row r="60" spans="1:20" x14ac:dyDescent="0.25">
      <c r="A60" s="9"/>
      <c r="B60" s="1"/>
      <c r="C60" s="10"/>
      <c r="D60" s="10"/>
      <c r="E60" s="7"/>
      <c r="F60" s="7"/>
      <c r="G60" s="10"/>
      <c r="H60" s="7"/>
      <c r="I60" s="7"/>
      <c r="J60" s="7"/>
      <c r="K60" s="7"/>
      <c r="L60" s="7"/>
      <c r="M60" s="22"/>
      <c r="N60" s="10"/>
      <c r="O60" s="10"/>
      <c r="P60" s="2"/>
      <c r="Q60" s="1"/>
      <c r="R60" s="7"/>
      <c r="S60" s="1"/>
      <c r="T60" s="1"/>
    </row>
    <row r="61" spans="1:20" x14ac:dyDescent="0.25">
      <c r="A61" s="9"/>
      <c r="B61" s="23"/>
      <c r="C61" s="10"/>
      <c r="D61" s="10"/>
      <c r="E61" s="7"/>
      <c r="F61" s="7"/>
      <c r="G61" s="10"/>
      <c r="H61" s="7"/>
      <c r="I61" s="7"/>
      <c r="J61" s="7"/>
      <c r="K61" s="7"/>
      <c r="L61" s="7"/>
      <c r="M61" s="10"/>
      <c r="N61" s="10"/>
      <c r="O61" s="7"/>
      <c r="P61" s="1"/>
      <c r="Q61" s="1"/>
      <c r="R61" s="1"/>
      <c r="S61" s="1"/>
      <c r="T61" s="1"/>
    </row>
    <row r="62" spans="1:20" x14ac:dyDescent="0.25">
      <c r="A62" s="9"/>
      <c r="B62" s="1"/>
      <c r="C62" s="10"/>
      <c r="D62" s="10"/>
      <c r="E62" s="7"/>
      <c r="F62" s="7"/>
      <c r="G62" s="10"/>
      <c r="H62" s="19"/>
      <c r="I62" s="7"/>
      <c r="J62" s="7"/>
      <c r="K62" s="7"/>
      <c r="L62" s="7"/>
      <c r="M62" s="10"/>
      <c r="N62" s="7"/>
      <c r="O62" s="7"/>
      <c r="P62" s="1"/>
      <c r="Q62" s="1"/>
      <c r="R62" s="1"/>
      <c r="S62" s="6">
        <f>SUM(P59:R62)</f>
        <v>0</v>
      </c>
      <c r="T62" s="1"/>
    </row>
    <row r="63" spans="1:20" x14ac:dyDescent="0.25">
      <c r="A63" s="9"/>
      <c r="B63" s="1"/>
      <c r="C63" s="10"/>
      <c r="D63" s="10"/>
      <c r="E63" s="7"/>
      <c r="F63" s="7"/>
      <c r="G63" s="7"/>
      <c r="H63" s="7"/>
      <c r="I63" s="7"/>
      <c r="J63" s="7"/>
      <c r="K63" s="7"/>
      <c r="L63" s="10"/>
      <c r="M63" s="10"/>
      <c r="N63" s="7"/>
      <c r="O63" s="7"/>
      <c r="P63" s="7"/>
      <c r="Q63" s="7"/>
      <c r="R63" s="7"/>
      <c r="S63" s="7"/>
      <c r="T63" s="2"/>
    </row>
    <row r="64" spans="1:20" x14ac:dyDescent="0.25">
      <c r="A64" s="9"/>
      <c r="B64" s="1"/>
      <c r="C64" s="10"/>
      <c r="D64" s="10"/>
      <c r="E64" s="7"/>
      <c r="F64" s="7"/>
      <c r="G64" s="7"/>
      <c r="H64" s="7"/>
      <c r="I64" s="7"/>
      <c r="J64" s="7"/>
      <c r="K64" s="7"/>
      <c r="L64" s="24"/>
      <c r="M64" s="7"/>
      <c r="N64" s="10"/>
      <c r="O64" s="7"/>
      <c r="P64" s="7"/>
      <c r="Q64" s="7"/>
      <c r="R64" s="7"/>
      <c r="S64" s="7"/>
      <c r="T64" s="3"/>
    </row>
    <row r="65" spans="1:20" x14ac:dyDescent="0.25">
      <c r="A65" s="9"/>
      <c r="B65" s="1"/>
      <c r="C65" s="10"/>
      <c r="D65" s="1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"/>
    </row>
    <row r="66" spans="1:20" x14ac:dyDescent="0.25">
      <c r="A66" s="9"/>
      <c r="B66" s="1"/>
      <c r="C66" s="10"/>
      <c r="D66" s="10"/>
      <c r="E66" s="7"/>
      <c r="F66" s="7"/>
      <c r="G66" s="7"/>
      <c r="H66" s="7"/>
      <c r="I66" s="7"/>
      <c r="J66" s="7"/>
      <c r="K66" s="18"/>
      <c r="L66" s="7"/>
      <c r="M66" s="7"/>
      <c r="N66" s="7"/>
      <c r="O66" s="7"/>
      <c r="P66" s="7"/>
      <c r="Q66" s="7"/>
      <c r="R66" s="7"/>
      <c r="S66" s="7"/>
      <c r="T66" s="1"/>
    </row>
    <row r="67" spans="1:20" x14ac:dyDescent="0.25">
      <c r="A67" s="9"/>
      <c r="B67" s="1"/>
      <c r="C67" s="10"/>
      <c r="D67" s="1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  <c r="Q67" s="1"/>
      <c r="R67" s="1"/>
      <c r="S67" s="1"/>
      <c r="T67" s="1"/>
    </row>
    <row r="68" spans="1:20" x14ac:dyDescent="0.25">
      <c r="A68" s="9"/>
      <c r="B68" s="1"/>
      <c r="C68" s="10"/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/>
      <c r="Q68" s="1"/>
      <c r="R68" s="1"/>
      <c r="S68" s="1"/>
      <c r="T68" s="1"/>
    </row>
    <row r="69" spans="1:20" x14ac:dyDescent="0.25">
      <c r="A69" s="9"/>
      <c r="B69" s="1"/>
      <c r="C69" s="10"/>
      <c r="D69" s="10"/>
      <c r="E69" s="7"/>
      <c r="F69" s="7"/>
      <c r="G69" s="14"/>
      <c r="H69" s="7"/>
      <c r="I69" s="7"/>
      <c r="J69" s="7"/>
      <c r="K69" s="7"/>
      <c r="L69" s="7"/>
      <c r="M69" s="7"/>
      <c r="N69" s="7"/>
      <c r="O69" s="7"/>
      <c r="P69" s="1"/>
      <c r="Q69" s="1"/>
      <c r="R69" s="1"/>
      <c r="S69" s="1"/>
      <c r="T69" s="1"/>
    </row>
    <row r="70" spans="1:20" x14ac:dyDescent="0.25">
      <c r="A70" s="9"/>
      <c r="B70" s="7"/>
      <c r="C70" s="14"/>
      <c r="D70" s="26"/>
      <c r="E70" s="10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  <c r="Q70" s="1"/>
      <c r="R70" s="1"/>
      <c r="S70" s="1"/>
      <c r="T70" s="1"/>
    </row>
    <row r="71" spans="1:20" x14ac:dyDescent="0.25">
      <c r="A71" s="24"/>
      <c r="B71" s="7"/>
      <c r="C71" s="25"/>
      <c r="D71" s="7"/>
      <c r="E71" s="10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</sheetData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10"/>
  <sheetViews>
    <sheetView workbookViewId="0">
      <selection activeCell="L10" sqref="A1:L10"/>
    </sheetView>
  </sheetViews>
  <sheetFormatPr defaultRowHeight="15" x14ac:dyDescent="0.25"/>
  <cols>
    <col min="2" max="2" width="10.5703125" customWidth="1"/>
  </cols>
  <sheetData>
    <row r="2" spans="3:6" x14ac:dyDescent="0.25">
      <c r="C2" s="5"/>
      <c r="E2" s="5"/>
    </row>
    <row r="3" spans="3:6" x14ac:dyDescent="0.25">
      <c r="C3" s="5"/>
      <c r="E3" s="5"/>
    </row>
    <row r="4" spans="3:6" x14ac:dyDescent="0.25">
      <c r="C4" s="5"/>
      <c r="E4" s="5"/>
      <c r="F4" s="5"/>
    </row>
    <row r="5" spans="3:6" x14ac:dyDescent="0.25">
      <c r="C5" s="5"/>
      <c r="E5" s="5"/>
    </row>
    <row r="6" spans="3:6" x14ac:dyDescent="0.25">
      <c r="C6" s="5"/>
      <c r="E6" s="5"/>
    </row>
    <row r="7" spans="3:6" x14ac:dyDescent="0.25">
      <c r="C7" s="5"/>
      <c r="E7" s="5"/>
      <c r="F7" s="5"/>
    </row>
    <row r="8" spans="3:6" x14ac:dyDescent="0.25">
      <c r="C8" s="5"/>
      <c r="E8" s="5"/>
    </row>
    <row r="9" spans="3:6" x14ac:dyDescent="0.25">
      <c r="C9" s="5"/>
      <c r="E9" s="5"/>
    </row>
    <row r="10" spans="3:6" x14ac:dyDescent="0.25">
      <c r="C10" s="5"/>
      <c r="E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</vt:lpstr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2019-05-24T11:42:28Z</cp:lastPrinted>
  <dcterms:created xsi:type="dcterms:W3CDTF">2016-04-15T14:24:28Z</dcterms:created>
  <dcterms:modified xsi:type="dcterms:W3CDTF">2019-06-13T15:23:12Z</dcterms:modified>
</cp:coreProperties>
</file>